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<sst xmlns="http://schemas.openxmlformats.org/spreadsheetml/2006/main" count="3" uniqueCount="3">
  <si>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Платежи на год</t>
  </si>
  <si>
    <t>Сумма остатка</t>
  </si>
  <si>
    <t>Проценты при 19% годовых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</si>
</sst>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1.625" style="1" customWidth="1"/>
    <col min="2" max="2" width="11.25390625" style="1" customWidth="1"/>
    <col min="3" max="3" width="10.125" style="1" customWidth="1"/>
    <col min="4" max="16384" width="9.125" style="1" customWidth="1"/>
  </cols>
  <sheetData>
    <row r="1" spans="1:3" s="6" customFormat="1" ht="51">
      <c r="A1" s="5" t="s">
        <v>0</v>
      </c>
      <c r="B1" s="5" t="s">
        <v>1</v>
      </c>
      <c r="C1" s="5" t="s">
        <v>2</v>
      </c>
    </row>
    <row r="2" spans="1:3" ht="12.75">
      <c r="A2" s="3">
        <v>20833.333333333332</v>
      </c>
      <c r="B2" s="3">
        <f>A14-A2</f>
        <v>229166.6666666667</v>
      </c>
      <c r="C2" s="3">
        <f>B2*0.19/12</f>
        <v>3628.4722222222226</v>
      </c>
    </row>
    <row r="3" spans="1:3" ht="12.75">
      <c r="A3" s="3">
        <v>20833.333333333332</v>
      </c>
      <c r="B3" s="3">
        <f>B2-A3</f>
        <v>208333.33333333334</v>
      </c>
      <c r="C3" s="3">
        <f aca="true" t="shared" si="0" ref="C3:D13">B3*0.19/12</f>
        <v>3298.6111111111113</v>
      </c>
    </row>
    <row r="4" spans="1:3" ht="12.75">
      <c r="A4" s="3">
        <v>20833.333333333332</v>
      </c>
      <c r="B4" s="3">
        <f aca="true" t="shared" si="1" ref="B4:B14">B3-A4</f>
        <v>187500</v>
      </c>
      <c r="C4" s="3">
        <f t="shared" si="0"/>
        <v>2968.75</v>
      </c>
    </row>
    <row r="5" spans="1:3" ht="12.75">
      <c r="A5" s="3">
        <v>20833.333333333332</v>
      </c>
      <c r="B5" s="3">
        <f t="shared" si="1"/>
        <v>166666.66666666666</v>
      </c>
      <c r="C5" s="3">
        <f t="shared" si="0"/>
        <v>2638.8888888888887</v>
      </c>
    </row>
    <row r="6" spans="1:3" ht="12.75">
      <c r="A6" s="3">
        <v>20833.333333333332</v>
      </c>
      <c r="B6" s="3">
        <f t="shared" si="1"/>
        <v>145833.3333333333</v>
      </c>
      <c r="C6" s="3">
        <f t="shared" si="0"/>
        <v>2309.0277777777774</v>
      </c>
    </row>
    <row r="7" spans="1:3" ht="12.75">
      <c r="A7" s="3">
        <v>20833.333333333332</v>
      </c>
      <c r="B7" s="3">
        <f t="shared" si="1"/>
        <v>124999.99999999999</v>
      </c>
      <c r="C7" s="3">
        <f t="shared" si="0"/>
        <v>1979.1666666666663</v>
      </c>
    </row>
    <row r="8" spans="1:3" ht="12.75">
      <c r="A8" s="3">
        <v>20833.333333333332</v>
      </c>
      <c r="B8" s="3">
        <f t="shared" si="1"/>
        <v>104166.66666666666</v>
      </c>
      <c r="C8" s="3">
        <f t="shared" si="0"/>
        <v>1649.3055555555554</v>
      </c>
    </row>
    <row r="9" spans="1:3" ht="12.75">
      <c r="A9" s="3">
        <v>20833.333333333332</v>
      </c>
      <c r="B9" s="3">
        <f t="shared" si="1"/>
        <v>83333.33333333333</v>
      </c>
      <c r="C9" s="3">
        <f t="shared" si="0"/>
        <v>1319.4444444444443</v>
      </c>
    </row>
    <row r="10" spans="1:3" ht="12.75">
      <c r="A10" s="3">
        <v>20833.333333333332</v>
      </c>
      <c r="B10" s="3">
        <f t="shared" si="1"/>
        <v>62500</v>
      </c>
      <c r="C10" s="3">
        <f t="shared" si="0"/>
        <v>989.5833333333334</v>
      </c>
    </row>
    <row r="11" spans="1:3" ht="12.75">
      <c r="A11" s="3">
        <v>20833.333333333332</v>
      </c>
      <c r="B11" s="3">
        <f t="shared" si="1"/>
        <v>41666.66666666667</v>
      </c>
      <c r="C11" s="3">
        <f t="shared" si="0"/>
        <v>659.7222222222223</v>
      </c>
    </row>
    <row r="12" spans="1:3" ht="12.75">
      <c r="A12" s="3">
        <v>20833.333333333332</v>
      </c>
      <c r="B12" s="3">
        <f t="shared" si="1"/>
        <v>20833.33333333334</v>
      </c>
      <c r="C12" s="3">
        <f t="shared" si="0"/>
        <v>329.8611111111112</v>
      </c>
    </row>
    <row r="13" spans="1:3" ht="12.75">
      <c r="A13" s="3">
        <v>20833.333333333332</v>
      </c>
      <c r="B13" s="3">
        <f t="shared" si="1"/>
        <v>0</v>
      </c>
      <c r="C13" s="3">
        <f t="shared" si="0"/>
        <v>0</v>
      </c>
    </row>
    <row r="14" spans="1:3" s="2" customFormat="1" ht="12.75">
      <c r="A14" s="4">
        <f>SUM(A2:A13)</f>
        <v>250000.00000000003</v>
      </c>
      <c r="B14" s="4"/>
      <c r="C14" s="4">
        <f>SUM(C2:C13)</f>
        <v>21770.833333333332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Шахов</dc:creator>
  <cp:keywords/>
  <dc:description/>
  <cp:lastModifiedBy>Шахов</cp:lastModifiedBy>
  <dcterms:created xsi:type="dcterms:W3CDTF">2013-01-30T14:46:55Z</dcterms:created>
  <dcterms:modified xsi:type="dcterms:W3CDTF">2013-01-30T14:53:35Z</dcterms:modified>
  <cp:category/>
  <cp:version/>
  <cp:contentType/>
  <cp:contentStatus/>
</cp:coreProperties>
</file>